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105" windowWidth="14325" windowHeight="12465" firstSheet="1" activeTab="2"/>
  </bookViews>
  <sheets>
    <sheet name="工作人員調查表(午餐.礦泉水數量)" sheetId="1" state="hidden" r:id="rId1"/>
    <sheet name="工作人員總表" sheetId="2" r:id="rId2"/>
    <sheet name="公假申請表" sheetId="3" r:id="rId3"/>
    <sheet name="工作費(裁判.工作人員)" sheetId="4" r:id="rId4"/>
    <sheet name="物品請購單" sheetId="5" r:id="rId5"/>
    <sheet name="救護站人力+防疫物資" sheetId="6" r:id="rId6"/>
  </sheets>
  <definedNames/>
  <calcPr fullCalcOnLoad="1"/>
</workbook>
</file>

<file path=xl/sharedStrings.xml><?xml version="1.0" encoding="utf-8"?>
<sst xmlns="http://schemas.openxmlformats.org/spreadsheetml/2006/main" count="152" uniqueCount="124">
  <si>
    <t>組別/競賽種類：</t>
  </si>
  <si>
    <t>聯絡人：</t>
  </si>
  <si>
    <t>聯絡電話：</t>
  </si>
  <si>
    <t>序號</t>
  </si>
  <si>
    <t>工作職稱</t>
  </si>
  <si>
    <t>姓名</t>
  </si>
  <si>
    <t>單價</t>
  </si>
  <si>
    <t>公假日期（起迄）</t>
  </si>
  <si>
    <t>工作起迄</t>
  </si>
  <si>
    <t>小計（元）</t>
  </si>
  <si>
    <t>（競賽裁判、工作人員）工作費請領概算表</t>
  </si>
  <si>
    <t>工作  天數</t>
  </si>
  <si>
    <t>合計</t>
  </si>
  <si>
    <t>工作事由</t>
  </si>
  <si>
    <r>
      <t>2.本表請於100年1月18日（二）</t>
    </r>
    <r>
      <rPr>
        <sz val="12"/>
        <color indexed="8"/>
        <rFont val="標楷體"/>
        <family val="4"/>
      </rPr>
      <t>前逕送玉山國中〈行政組〉彙整。</t>
    </r>
  </si>
  <si>
    <t>2.各組工作人員：非公務人員500元/日；公務人員不得請領費用，僅供應午餐。</t>
  </si>
  <si>
    <t xml:space="preserve">    </t>
  </si>
  <si>
    <t>服務學校/單位(請寫全銜)</t>
  </si>
  <si>
    <t>組別：</t>
  </si>
  <si>
    <t>品名</t>
  </si>
  <si>
    <t>數量</t>
  </si>
  <si>
    <t>用途說明</t>
  </si>
  <si>
    <t>合計</t>
  </si>
  <si>
    <t>組別/競賽種類：</t>
  </si>
  <si>
    <r>
      <t xml:space="preserve">         </t>
    </r>
    <r>
      <rPr>
        <sz val="14"/>
        <rFont val="標楷體"/>
        <family val="4"/>
      </rPr>
      <t>2.</t>
    </r>
    <r>
      <rPr>
        <sz val="7"/>
        <rFont val="Times New Roman"/>
        <family val="1"/>
      </rPr>
      <t xml:space="preserve">  </t>
    </r>
    <r>
      <rPr>
        <sz val="14"/>
        <rFont val="標楷體"/>
        <family val="4"/>
      </rPr>
      <t>申請公假當日如未執行業務人員，請自行銷假返回原工作單位。</t>
    </r>
  </si>
  <si>
    <t>小計</t>
  </si>
  <si>
    <t>總費用(含補充保費)</t>
  </si>
  <si>
    <t>補充保費</t>
  </si>
  <si>
    <t>單位</t>
  </si>
  <si>
    <t>礦泉水(箱)</t>
  </si>
  <si>
    <t>葷</t>
  </si>
  <si>
    <t>素</t>
  </si>
  <si>
    <t>300cc</t>
  </si>
  <si>
    <t>600cc</t>
  </si>
  <si>
    <t>備註</t>
  </si>
  <si>
    <t xml:space="preserve">      2.如有指定配送時間及地點請於備註欄註明。</t>
  </si>
  <si>
    <t>備註：1.請依實際工作人員配置人數填報。</t>
  </si>
  <si>
    <t xml:space="preserve">      3.本表請於108年3月8日（星期五）前以電子郵件傳送至志航國小總務組方主任(u873033@ches.cy.edu.tw)。</t>
  </si>
  <si>
    <t>（競賽裁判、工作人員）午餐、礦泉水數量調查表</t>
  </si>
  <si>
    <t>聯絡人：</t>
  </si>
  <si>
    <t>日期/類別</t>
  </si>
  <si>
    <t>午餐(份)</t>
  </si>
  <si>
    <t>108年嘉義市中小學聯合運動會籌備處各組工作人員</t>
  </si>
  <si>
    <r>
      <t>各組人員（競賽裁判、工作人員）</t>
    </r>
    <r>
      <rPr>
        <sz val="16"/>
        <rFont val="標楷體"/>
        <family val="4"/>
      </rPr>
      <t>公假申請表</t>
    </r>
  </si>
  <si>
    <t>競賽種類</t>
  </si>
  <si>
    <t>競賽裁判、工作人員職稱</t>
  </si>
  <si>
    <t>（lungpp@nsjh.cy.edu.tw）</t>
  </si>
  <si>
    <t>（lungpp@nsjh.cy.edu.tw）</t>
  </si>
  <si>
    <t>備註： 1.裁判：籃球、排球、足球、躲避球以場次計，每場400元/場。其他項目以日計。</t>
  </si>
  <si>
    <t>填報注意事項：</t>
  </si>
  <si>
    <t>因應防疫人力不足.各項物資需各校自行派員於時間內至指定地點領取.請大家多多配合.共體時艱~</t>
  </si>
  <si>
    <t>1.次氯酸水：因其製成後超過1週效果會變差.不能太早製作.也不適合過早領用.請各校評估勾選領取時間.以利製作。</t>
  </si>
  <si>
    <t xml:space="preserve">            領取時間:4/6下午1點至5點及4/9上午8點至12點 (請勾選) 領取地點:蘭潭國中學務處  聯絡人:洪浩堯組長0911881555</t>
  </si>
  <si>
    <t>2.酒精：與次氯酸水於同一時間至蘭潭國中領取。</t>
  </si>
  <si>
    <t xml:space="preserve">            領取時間:3/23.3/24下午2點至4點  領取地點:教育處體健科  聯絡人:呂培瑜營養師0986932600  </t>
  </si>
  <si>
    <t>3.籃球項目提前開賽部分需提前領用次氯酸水.請提前於賽前1日領取或洽洪浩堯組長。</t>
  </si>
  <si>
    <t>4.請於2/24前回傳培瑜彙整~感恩!</t>
  </si>
  <si>
    <t>編號</t>
  </si>
  <si>
    <t>種 類</t>
  </si>
  <si>
    <t>場地</t>
  </si>
  <si>
    <t>救護人員每日需求人數</t>
  </si>
  <si>
    <t>天數</t>
  </si>
  <si>
    <t>總需求人次</t>
  </si>
  <si>
    <t>備用口罩         (50個/盒)</t>
  </si>
  <si>
    <t>防疫宣導告示(份)</t>
  </si>
  <si>
    <t>場地聯絡人</t>
  </si>
  <si>
    <t>聯絡電話</t>
  </si>
  <si>
    <t>範例：</t>
  </si>
  <si>
    <t>籃球</t>
  </si>
  <si>
    <t>南興國中</t>
  </si>
  <si>
    <t>徐OO</t>
  </si>
  <si>
    <t>OOXXXX</t>
  </si>
  <si>
    <t>宣信國小</t>
  </si>
  <si>
    <t>以上只是範例，請參考範例填寫於下，如欄位不足請自行增列</t>
  </si>
  <si>
    <t>開幕典禮及預演</t>
  </si>
  <si>
    <t>市立體育場</t>
  </si>
  <si>
    <t>陳奕帆</t>
  </si>
  <si>
    <t>0958-735350</t>
  </si>
  <si>
    <t>聖火典禮及預演</t>
  </si>
  <si>
    <t>鎮天宮</t>
  </si>
  <si>
    <t>趙恭賢</t>
  </si>
  <si>
    <t>範例-田徑</t>
  </si>
  <si>
    <t>範例-排球</t>
  </si>
  <si>
    <t>嘉義市立體育場</t>
  </si>
  <si>
    <t>3/16-3/19</t>
  </si>
  <si>
    <t>興安國小風雨排球場</t>
  </si>
  <si>
    <t>北園國小風雨排球場</t>
  </si>
  <si>
    <t>北園國中風雨排球場</t>
  </si>
  <si>
    <t>華南高商風雨排球場</t>
  </si>
  <si>
    <t>3/19-3/21</t>
  </si>
  <si>
    <t>75%防疫酒精(600CC/瓶)</t>
  </si>
  <si>
    <t>耳溫槍(支)  ★僅供借用</t>
  </si>
  <si>
    <t>漂白水    (1500CC/瓶)</t>
  </si>
  <si>
    <t xml:space="preserve"> OOO</t>
  </si>
  <si>
    <t>***</t>
  </si>
  <si>
    <t>2.耳溫槍.備用口罩.防疫宣導告示：耳溫槍.備用口罩領取以每一場地領取一份(支/盒)為原則.無法多給.此為借用物資.務必專人專責管理.妥善使用及保管。</t>
  </si>
  <si>
    <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日至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日</t>
    </r>
  </si>
  <si>
    <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25</t>
    </r>
    <r>
      <rPr>
        <sz val="14"/>
        <rFont val="標楷體"/>
        <family val="4"/>
      </rPr>
      <t>日至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日</t>
    </r>
  </si>
  <si>
    <r>
      <t>2020/9/23</t>
    </r>
    <r>
      <rPr>
        <sz val="14"/>
        <rFont val="細明體"/>
        <family val="3"/>
      </rPr>
      <t>上午</t>
    </r>
    <r>
      <rPr>
        <sz val="14"/>
        <rFont val="Times New Roman"/>
        <family val="1"/>
      </rPr>
      <t>9</t>
    </r>
    <r>
      <rPr>
        <sz val="14"/>
        <rFont val="細明體"/>
        <family val="3"/>
      </rPr>
      <t>:00</t>
    </r>
  </si>
  <si>
    <r>
      <t>9/??</t>
    </r>
    <r>
      <rPr>
        <sz val="14"/>
        <rFont val="細明體"/>
        <family val="3"/>
      </rPr>
      <t>上午</t>
    </r>
    <r>
      <rPr>
        <sz val="14"/>
        <rFont val="Times New Roman"/>
        <family val="1"/>
      </rPr>
      <t>8:40</t>
    </r>
  </si>
  <si>
    <t>0000000</t>
  </si>
  <si>
    <r>
      <t>各組人員（競賽裁判、工作人員）</t>
    </r>
    <r>
      <rPr>
        <b/>
        <sz val="16"/>
        <color indexed="10"/>
        <rFont val="標楷體"/>
        <family val="4"/>
      </rPr>
      <t>總表</t>
    </r>
  </si>
  <si>
    <t>★本表單:工作小組.競賽種類承辦學校均須填寫</t>
  </si>
  <si>
    <t>★本表單:競賽種類承辦學校須填寫</t>
  </si>
  <si>
    <t>洗手乳        (300ML)</t>
  </si>
  <si>
    <t>擦手紙(200抽)</t>
  </si>
  <si>
    <t xml:space="preserve">      2.惠請撙節申請.以免壓縮到其他賽事經費.感謝!</t>
  </si>
  <si>
    <t>各競賽場地救護站人員及防疫物資需求表</t>
  </si>
  <si>
    <t>★本表單:競賽種類承辦學校須填寫.工作小組視需求填寫.</t>
  </si>
  <si>
    <t>★本表單:競賽種類承辦學校須填寫.工作小組視需求填寫.</t>
  </si>
  <si>
    <t>（lungpp@nsjh.cy.edu.tw）</t>
  </si>
  <si>
    <r>
      <t xml:space="preserve">         </t>
    </r>
    <r>
      <rPr>
        <sz val="14"/>
        <color indexed="10"/>
        <rFont val="標楷體"/>
        <family val="4"/>
      </rPr>
      <t>2.</t>
    </r>
    <r>
      <rPr>
        <sz val="7"/>
        <color indexed="10"/>
        <rFont val="Times New Roman"/>
        <family val="1"/>
      </rPr>
      <t xml:space="preserve">  </t>
    </r>
    <r>
      <rPr>
        <sz val="14"/>
        <color indexed="10"/>
        <rFont val="標楷體"/>
        <family val="4"/>
      </rPr>
      <t>本表人員名單為印製秩序冊之用，不需公假也應詳實填寫</t>
    </r>
    <r>
      <rPr>
        <sz val="14"/>
        <color indexed="10"/>
        <rFont val="Times New Roman"/>
        <family val="1"/>
      </rPr>
      <t>.</t>
    </r>
    <r>
      <rPr>
        <sz val="14"/>
        <color indexed="10"/>
        <rFont val="標楷體"/>
        <family val="4"/>
      </rPr>
      <t>謝謝。</t>
    </r>
  </si>
  <si>
    <t>★本表單:工作小組.競賽種類承辦學校均須填寫</t>
  </si>
  <si>
    <t>於3/1前將電子檔寄至裁判組-嘉北國小信箱：boy39398890@gmail.com</t>
  </si>
  <si>
    <r>
      <t>4.各單項運動種類</t>
    </r>
    <r>
      <rPr>
        <b/>
        <sz val="14"/>
        <rFont val="標楷體"/>
        <family val="4"/>
      </rPr>
      <t>裁判之聘用</t>
    </r>
    <r>
      <rPr>
        <sz val="14"/>
        <rFont val="標楷體"/>
        <family val="4"/>
      </rPr>
      <t>.須具備合格之裁判證，請登記裁判證字號並造冊</t>
    </r>
  </si>
  <si>
    <t>110年嘉義市中小學聯合運動會</t>
  </si>
  <si>
    <t>備註：1.本表請於110年9月14日（星期二）前以電子郵件傳送至南興國中體育組。</t>
  </si>
  <si>
    <t>3.本表請於110年9月14日（星期二）前以電子郵件傳送至南興國中體育組。</t>
  </si>
  <si>
    <t>110年嘉義市中小學聯合運動會各組物品請購單</t>
  </si>
  <si>
    <t>備註：本表請於110年9月14日（星期二）前以電子郵件傳送至南興國中體育組。</t>
  </si>
  <si>
    <t>備註：1.本表請於110年9月14日（星期二）前以電子郵件傳送至南興國中體育組。</t>
  </si>
  <si>
    <t>日期/時間</t>
  </si>
  <si>
    <t xml:space="preserve">      3.若尚未施打COVID-19疫苗，則需於賽前3日做快篩檢測，檢測結果
        請放A4紙簽名及押日期後拍照傳至該校承辦人留存。</t>
  </si>
  <si>
    <t>COVID-19疫苗是否施打，並依黃卡記錄填下接踵日期(須於賽會開始前滿14天)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</si>
</sst>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000"/>
    <numFmt numFmtId="184" formatCode="0_ "/>
    <numFmt numFmtId="185" formatCode="mmm\-yyyy"/>
  </numFmts>
  <fonts count="66">
    <font>
      <sz val="12"/>
      <name val="新細明體"/>
      <family val="1"/>
    </font>
    <font>
      <sz val="20"/>
      <name val="標楷體"/>
      <family val="4"/>
    </font>
    <font>
      <sz val="18"/>
      <color indexed="8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8"/>
      <name val="標楷體"/>
      <family val="4"/>
    </font>
    <font>
      <sz val="16"/>
      <color indexed="8"/>
      <name val="標楷體"/>
      <family val="4"/>
    </font>
    <font>
      <sz val="7"/>
      <name val="Times New Roman"/>
      <family val="1"/>
    </font>
    <font>
      <sz val="13"/>
      <name val="新細明體"/>
      <family val="1"/>
    </font>
    <font>
      <sz val="12"/>
      <color indexed="8"/>
      <name val="標楷體"/>
      <family val="4"/>
    </font>
    <font>
      <sz val="14"/>
      <name val="Times New Roman"/>
      <family val="1"/>
    </font>
    <font>
      <b/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sz val="18"/>
      <name val="新細明體"/>
      <family val="1"/>
    </font>
    <font>
      <sz val="14"/>
      <name val="細明體"/>
      <family val="3"/>
    </font>
    <font>
      <sz val="13.5"/>
      <name val="標楷體"/>
      <family val="4"/>
    </font>
    <font>
      <b/>
      <sz val="18"/>
      <name val="標楷體"/>
      <family val="4"/>
    </font>
    <font>
      <sz val="7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細明體"/>
      <family val="3"/>
    </font>
    <font>
      <sz val="2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細明體"/>
      <family val="3"/>
    </font>
    <font>
      <sz val="14"/>
      <color rgb="FFFF0000"/>
      <name val="標楷體"/>
      <family val="4"/>
    </font>
    <font>
      <sz val="20"/>
      <color rgb="FFFF0000"/>
      <name val="標楷體"/>
      <family val="4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181" fontId="6" fillId="0" borderId="10" xfId="34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179" fontId="15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179" fontId="15" fillId="34" borderId="1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justify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inden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18" sqref="D18"/>
    </sheetView>
  </sheetViews>
  <sheetFormatPr defaultColWidth="9.00390625" defaultRowHeight="16.5"/>
  <cols>
    <col min="1" max="1" width="22.875" style="4" customWidth="1"/>
    <col min="2" max="2" width="10.375" style="4" customWidth="1"/>
    <col min="3" max="3" width="10.00390625" style="4" customWidth="1"/>
    <col min="4" max="4" width="12.25390625" style="4" customWidth="1"/>
    <col min="5" max="5" width="13.25390625" style="4" customWidth="1"/>
    <col min="6" max="6" width="47.625" style="4" customWidth="1"/>
    <col min="7" max="16384" width="9.00390625" style="4" customWidth="1"/>
  </cols>
  <sheetData>
    <row r="1" spans="1:6" ht="27.75">
      <c r="A1" s="126" t="s">
        <v>42</v>
      </c>
      <c r="B1" s="127"/>
      <c r="C1" s="127"/>
      <c r="D1" s="127"/>
      <c r="E1" s="127"/>
      <c r="F1" s="127"/>
    </row>
    <row r="2" spans="1:6" ht="27" customHeight="1">
      <c r="A2" s="128" t="s">
        <v>38</v>
      </c>
      <c r="B2" s="129"/>
      <c r="C2" s="129"/>
      <c r="D2" s="129"/>
      <c r="E2" s="129"/>
      <c r="F2" s="129"/>
    </row>
    <row r="3" spans="1:6" ht="19.5">
      <c r="A3" s="16"/>
      <c r="B3" s="34"/>
      <c r="C3" s="34"/>
      <c r="D3" s="34"/>
      <c r="E3" s="34"/>
      <c r="F3" s="34"/>
    </row>
    <row r="4" spans="1:9" s="3" customFormat="1" ht="25.5" customHeight="1">
      <c r="A4" s="30" t="s">
        <v>0</v>
      </c>
      <c r="F4" s="125" t="s">
        <v>39</v>
      </c>
      <c r="G4" s="125"/>
      <c r="H4" s="125"/>
      <c r="I4" s="125"/>
    </row>
    <row r="5" s="3" customFormat="1" ht="12.75" customHeight="1"/>
    <row r="6" spans="1:6" s="3" customFormat="1" ht="24" customHeight="1">
      <c r="A6" s="130" t="s">
        <v>40</v>
      </c>
      <c r="B6" s="134" t="s">
        <v>41</v>
      </c>
      <c r="C6" s="135"/>
      <c r="D6" s="132" t="s">
        <v>29</v>
      </c>
      <c r="E6" s="133"/>
      <c r="F6" s="29" t="s">
        <v>34</v>
      </c>
    </row>
    <row r="7" spans="1:6" s="3" customFormat="1" ht="24" customHeight="1">
      <c r="A7" s="131"/>
      <c r="B7" s="33" t="s">
        <v>30</v>
      </c>
      <c r="C7" s="33" t="s">
        <v>31</v>
      </c>
      <c r="D7" s="33" t="s">
        <v>32</v>
      </c>
      <c r="E7" s="33" t="s">
        <v>33</v>
      </c>
      <c r="F7" s="15"/>
    </row>
    <row r="8" spans="1:6" ht="24.75" customHeight="1">
      <c r="A8" s="32">
        <v>43563</v>
      </c>
      <c r="B8" s="14"/>
      <c r="C8" s="14"/>
      <c r="D8" s="14"/>
      <c r="E8" s="14"/>
      <c r="F8" s="31"/>
    </row>
    <row r="9" spans="1:6" ht="24.75" customHeight="1">
      <c r="A9" s="32">
        <v>43564</v>
      </c>
      <c r="B9" s="14"/>
      <c r="C9" s="14"/>
      <c r="D9" s="14"/>
      <c r="E9" s="14"/>
      <c r="F9" s="31"/>
    </row>
    <row r="10" spans="1:6" ht="24.75" customHeight="1">
      <c r="A10" s="32">
        <v>43565</v>
      </c>
      <c r="B10" s="14"/>
      <c r="C10" s="14"/>
      <c r="D10" s="14"/>
      <c r="E10" s="14"/>
      <c r="F10" s="31"/>
    </row>
    <row r="11" spans="1:6" ht="24.75" customHeight="1">
      <c r="A11" s="32">
        <v>43566</v>
      </c>
      <c r="B11" s="14"/>
      <c r="C11" s="14"/>
      <c r="D11" s="14"/>
      <c r="E11" s="14"/>
      <c r="F11" s="31"/>
    </row>
    <row r="12" spans="1:6" ht="24.75" customHeight="1">
      <c r="A12" s="32">
        <v>43567</v>
      </c>
      <c r="B12" s="14"/>
      <c r="C12" s="14"/>
      <c r="D12" s="14"/>
      <c r="E12" s="14"/>
      <c r="F12" s="31"/>
    </row>
    <row r="13" spans="1:6" ht="24.75" customHeight="1">
      <c r="A13" s="32">
        <v>43568</v>
      </c>
      <c r="B13" s="14"/>
      <c r="C13" s="14"/>
      <c r="D13" s="14"/>
      <c r="E13" s="14"/>
      <c r="F13" s="31"/>
    </row>
    <row r="14" spans="1:6" ht="24.75" customHeight="1">
      <c r="A14" s="32">
        <v>43569</v>
      </c>
      <c r="B14" s="14"/>
      <c r="C14" s="14"/>
      <c r="D14" s="14"/>
      <c r="E14" s="14"/>
      <c r="F14" s="31"/>
    </row>
    <row r="15" spans="1:6" ht="24.75" customHeight="1">
      <c r="A15" s="32">
        <v>43570</v>
      </c>
      <c r="B15" s="14"/>
      <c r="C15" s="14"/>
      <c r="D15" s="14"/>
      <c r="E15" s="14"/>
      <c r="F15" s="31"/>
    </row>
    <row r="16" ht="18" customHeight="1"/>
    <row r="17" ht="24.75" customHeight="1">
      <c r="A17" s="16" t="s">
        <v>36</v>
      </c>
    </row>
    <row r="18" spans="1:5" ht="24.75" customHeight="1">
      <c r="A18" s="16" t="s">
        <v>35</v>
      </c>
      <c r="B18" s="17"/>
      <c r="C18" s="17"/>
      <c r="D18" s="17"/>
      <c r="E18" s="17"/>
    </row>
    <row r="19" spans="1:5" ht="24.75" customHeight="1">
      <c r="A19" s="16" t="s">
        <v>37</v>
      </c>
      <c r="B19" s="17"/>
      <c r="C19" s="17"/>
      <c r="D19" s="17"/>
      <c r="E19" s="17"/>
    </row>
  </sheetData>
  <sheetProtection/>
  <mergeCells count="6">
    <mergeCell ref="F4:I4"/>
    <mergeCell ref="A1:F1"/>
    <mergeCell ref="A2:F2"/>
    <mergeCell ref="A6:A7"/>
    <mergeCell ref="D6:E6"/>
    <mergeCell ref="B6:C6"/>
  </mergeCells>
  <printOptions horizontalCentered="1"/>
  <pageMargins left="0.3937007874015748" right="0.35433070866141736" top="0.5905511811023623" bottom="0.5905511811023623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27.75390625" style="0" customWidth="1"/>
    <col min="2" max="2" width="37.375" style="0" customWidth="1"/>
    <col min="3" max="3" width="26.75390625" style="0" customWidth="1"/>
  </cols>
  <sheetData>
    <row r="1" spans="1:5" ht="25.5">
      <c r="A1" s="136" t="s">
        <v>115</v>
      </c>
      <c r="B1" s="127"/>
      <c r="C1" s="127"/>
      <c r="D1" s="35"/>
      <c r="E1" s="35"/>
    </row>
    <row r="2" ht="9" customHeight="1">
      <c r="A2" s="7"/>
    </row>
    <row r="3" spans="1:3" ht="27.75" customHeight="1">
      <c r="A3" s="137" t="s">
        <v>101</v>
      </c>
      <c r="B3" s="127"/>
      <c r="C3" s="127"/>
    </row>
    <row r="4" spans="1:3" ht="10.5" customHeight="1">
      <c r="A4" s="2"/>
      <c r="C4" s="2"/>
    </row>
    <row r="5" spans="1:3" ht="43.5" customHeight="1">
      <c r="A5" s="36" t="s">
        <v>44</v>
      </c>
      <c r="B5" s="36" t="s">
        <v>45</v>
      </c>
      <c r="C5" s="36" t="s">
        <v>5</v>
      </c>
    </row>
    <row r="6" spans="1:3" ht="34.5" customHeight="1">
      <c r="A6" s="5"/>
      <c r="B6" s="5"/>
      <c r="C6" s="6"/>
    </row>
    <row r="7" spans="1:3" ht="34.5" customHeight="1">
      <c r="A7" s="5"/>
      <c r="B7" s="5"/>
      <c r="C7" s="6"/>
    </row>
    <row r="8" spans="1:3" ht="34.5" customHeight="1">
      <c r="A8" s="5"/>
      <c r="B8" s="5"/>
      <c r="C8" s="6"/>
    </row>
    <row r="9" spans="1:3" ht="34.5" customHeight="1">
      <c r="A9" s="5"/>
      <c r="B9" s="5"/>
      <c r="C9" s="6"/>
    </row>
    <row r="10" spans="1:3" ht="34.5" customHeight="1">
      <c r="A10" s="5"/>
      <c r="B10" s="5"/>
      <c r="C10" s="6"/>
    </row>
    <row r="11" spans="1:3" ht="34.5" customHeight="1">
      <c r="A11" s="5"/>
      <c r="B11" s="6"/>
      <c r="C11" s="6"/>
    </row>
    <row r="12" spans="1:3" ht="34.5" customHeight="1">
      <c r="A12" s="6"/>
      <c r="B12" s="6"/>
      <c r="C12" s="6"/>
    </row>
    <row r="13" spans="1:3" ht="34.5" customHeight="1">
      <c r="A13" s="6"/>
      <c r="B13" s="6"/>
      <c r="C13" s="6"/>
    </row>
    <row r="14" spans="1:3" ht="34.5" customHeight="1">
      <c r="A14" s="6"/>
      <c r="B14" s="6"/>
      <c r="C14" s="6"/>
    </row>
    <row r="15" spans="1:3" ht="34.5" customHeight="1">
      <c r="A15" s="6"/>
      <c r="B15" s="6"/>
      <c r="C15" s="6"/>
    </row>
    <row r="16" spans="1:3" ht="34.5" customHeight="1">
      <c r="A16" s="6"/>
      <c r="B16" s="6"/>
      <c r="C16" s="6"/>
    </row>
    <row r="17" spans="1:3" ht="34.5" customHeight="1">
      <c r="A17" s="6"/>
      <c r="B17" s="6"/>
      <c r="C17" s="6"/>
    </row>
    <row r="18" spans="1:3" ht="34.5" customHeight="1">
      <c r="A18" s="6"/>
      <c r="B18" s="6"/>
      <c r="C18" s="6"/>
    </row>
    <row r="19" spans="1:3" ht="34.5" customHeight="1">
      <c r="A19" s="6"/>
      <c r="B19" s="6"/>
      <c r="C19" s="6"/>
    </row>
    <row r="20" spans="1:10" ht="24.75" customHeight="1">
      <c r="A20" s="16" t="s">
        <v>116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" customHeight="1">
      <c r="A21" s="4"/>
      <c r="B21" s="26" t="s">
        <v>47</v>
      </c>
      <c r="C21" s="4"/>
      <c r="D21" s="4"/>
      <c r="E21" s="4"/>
      <c r="F21" s="4"/>
      <c r="G21" s="4"/>
      <c r="H21" s="4"/>
      <c r="I21" s="4"/>
      <c r="J21" s="4"/>
    </row>
    <row r="22" ht="26.25" customHeight="1">
      <c r="A22" s="121" t="s">
        <v>111</v>
      </c>
    </row>
    <row r="24" ht="27.75">
      <c r="A24" s="119" t="s">
        <v>112</v>
      </c>
    </row>
  </sheetData>
  <sheetProtection/>
  <mergeCells count="2">
    <mergeCell ref="A1:C1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12" sqref="E12"/>
    </sheetView>
  </sheetViews>
  <sheetFormatPr defaultColWidth="9.00390625" defaultRowHeight="16.5"/>
  <cols>
    <col min="1" max="1" width="19.375" style="0" customWidth="1"/>
    <col min="2" max="2" width="17.75390625" style="0" customWidth="1"/>
    <col min="3" max="3" width="21.25390625" style="0" customWidth="1"/>
    <col min="4" max="4" width="27.875" style="0" customWidth="1"/>
    <col min="5" max="5" width="32.875" style="0" customWidth="1"/>
  </cols>
  <sheetData>
    <row r="1" spans="1:7" ht="25.5">
      <c r="A1" s="136" t="s">
        <v>115</v>
      </c>
      <c r="B1" s="127"/>
      <c r="C1" s="127"/>
      <c r="D1" s="127"/>
      <c r="E1" s="35"/>
      <c r="F1" s="35"/>
      <c r="G1" s="35"/>
    </row>
    <row r="2" ht="9" customHeight="1">
      <c r="A2" s="7"/>
    </row>
    <row r="3" spans="1:4" ht="27.75" customHeight="1">
      <c r="A3" s="137" t="s">
        <v>43</v>
      </c>
      <c r="B3" s="127"/>
      <c r="C3" s="127"/>
      <c r="D3" s="127"/>
    </row>
    <row r="4" spans="1:4" ht="30.75" customHeight="1">
      <c r="A4" s="2" t="s">
        <v>0</v>
      </c>
      <c r="C4" s="2" t="s">
        <v>1</v>
      </c>
      <c r="D4" s="2" t="s">
        <v>2</v>
      </c>
    </row>
    <row r="5" spans="1:4" ht="10.5" customHeight="1">
      <c r="A5" s="2"/>
      <c r="C5" s="2"/>
      <c r="D5" s="2"/>
    </row>
    <row r="6" spans="1:5" ht="59.25" customHeight="1">
      <c r="A6" s="8" t="s">
        <v>17</v>
      </c>
      <c r="B6" s="8" t="s">
        <v>5</v>
      </c>
      <c r="C6" s="8" t="s">
        <v>7</v>
      </c>
      <c r="D6" s="8" t="s">
        <v>13</v>
      </c>
      <c r="E6" s="161" t="s">
        <v>123</v>
      </c>
    </row>
    <row r="7" spans="1:5" ht="34.5" customHeight="1">
      <c r="A7" s="5"/>
      <c r="B7" s="5"/>
      <c r="C7" s="6"/>
      <c r="D7" s="15"/>
      <c r="E7" s="6"/>
    </row>
    <row r="8" spans="1:5" ht="34.5" customHeight="1">
      <c r="A8" s="5"/>
      <c r="B8" s="5"/>
      <c r="C8" s="6"/>
      <c r="D8" s="15"/>
      <c r="E8" s="6"/>
    </row>
    <row r="9" spans="1:5" ht="34.5" customHeight="1">
      <c r="A9" s="5"/>
      <c r="B9" s="5"/>
      <c r="C9" s="6"/>
      <c r="D9" s="15"/>
      <c r="E9" s="6"/>
    </row>
    <row r="10" spans="1:5" ht="34.5" customHeight="1">
      <c r="A10" s="5"/>
      <c r="B10" s="5"/>
      <c r="C10" s="6"/>
      <c r="D10" s="15"/>
      <c r="E10" s="6"/>
    </row>
    <row r="11" spans="1:5" ht="34.5" customHeight="1">
      <c r="A11" s="5"/>
      <c r="B11" s="5"/>
      <c r="C11" s="6"/>
      <c r="D11" s="15"/>
      <c r="E11" s="6"/>
    </row>
    <row r="12" spans="1:5" ht="34.5" customHeight="1">
      <c r="A12" s="5"/>
      <c r="B12" s="6"/>
      <c r="C12" s="6"/>
      <c r="D12" s="6"/>
      <c r="E12" s="6"/>
    </row>
    <row r="13" spans="1:5" ht="34.5" customHeight="1">
      <c r="A13" s="6"/>
      <c r="B13" s="6"/>
      <c r="C13" s="6"/>
      <c r="D13" s="6"/>
      <c r="E13" s="6"/>
    </row>
    <row r="14" spans="1:5" ht="34.5" customHeight="1">
      <c r="A14" s="6"/>
      <c r="B14" s="6"/>
      <c r="C14" s="6"/>
      <c r="D14" s="6"/>
      <c r="E14" s="6"/>
    </row>
    <row r="15" spans="1:5" ht="34.5" customHeight="1">
      <c r="A15" s="6"/>
      <c r="B15" s="6"/>
      <c r="C15" s="6"/>
      <c r="D15" s="6"/>
      <c r="E15" s="6"/>
    </row>
    <row r="16" spans="1:5" ht="34.5" customHeight="1">
      <c r="A16" s="6"/>
      <c r="B16" s="6"/>
      <c r="C16" s="6"/>
      <c r="D16" s="6"/>
      <c r="E16" s="6"/>
    </row>
    <row r="17" spans="1:5" ht="34.5" customHeight="1">
      <c r="A17" s="6"/>
      <c r="B17" s="6"/>
      <c r="C17" s="6"/>
      <c r="D17" s="6"/>
      <c r="E17" s="6"/>
    </row>
    <row r="18" spans="1:5" ht="34.5" customHeight="1">
      <c r="A18" s="6"/>
      <c r="B18" s="6"/>
      <c r="C18" s="6"/>
      <c r="D18" s="6"/>
      <c r="E18" s="6"/>
    </row>
    <row r="19" spans="1:5" ht="34.5" customHeight="1">
      <c r="A19" s="6"/>
      <c r="B19" s="6"/>
      <c r="C19" s="6"/>
      <c r="D19" s="6"/>
      <c r="E19" s="6"/>
    </row>
    <row r="20" spans="1:5" ht="34.5" customHeight="1">
      <c r="A20" s="6"/>
      <c r="B20" s="6"/>
      <c r="C20" s="6"/>
      <c r="D20" s="6"/>
      <c r="E20" s="6"/>
    </row>
    <row r="21" spans="1:11" ht="24.75" customHeight="1">
      <c r="A21" s="16" t="s">
        <v>116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8" customHeight="1">
      <c r="A22" s="4"/>
      <c r="B22" s="26" t="s">
        <v>47</v>
      </c>
      <c r="C22" s="4"/>
      <c r="D22" s="4"/>
      <c r="E22" s="4"/>
      <c r="F22" s="4"/>
      <c r="G22" s="4"/>
      <c r="H22" s="4"/>
      <c r="I22" s="4"/>
      <c r="J22" s="4"/>
      <c r="K22" s="4"/>
    </row>
    <row r="23" ht="26.25" customHeight="1">
      <c r="A23" s="18" t="s">
        <v>24</v>
      </c>
    </row>
    <row r="24" spans="1:4" ht="51.75" customHeight="1">
      <c r="A24" s="159" t="s">
        <v>122</v>
      </c>
      <c r="B24" s="160"/>
      <c r="C24" s="160"/>
      <c r="D24" s="160"/>
    </row>
    <row r="25" ht="27.75">
      <c r="A25" s="119" t="s">
        <v>108</v>
      </c>
    </row>
  </sheetData>
  <sheetProtection/>
  <mergeCells count="3">
    <mergeCell ref="A1:D1"/>
    <mergeCell ref="A3:D3"/>
    <mergeCell ref="A24:D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6">
      <selection activeCell="H36" sqref="H36"/>
    </sheetView>
  </sheetViews>
  <sheetFormatPr defaultColWidth="9.00390625" defaultRowHeight="16.5"/>
  <cols>
    <col min="1" max="1" width="5.625" style="0" customWidth="1"/>
    <col min="2" max="2" width="13.75390625" style="4" customWidth="1"/>
    <col min="3" max="3" width="13.25390625" style="4" customWidth="1"/>
    <col min="4" max="4" width="15.375" style="0" customWidth="1"/>
    <col min="5" max="5" width="8.875" style="0" customWidth="1"/>
    <col min="6" max="6" width="10.625" style="0" customWidth="1"/>
    <col min="7" max="7" width="16.00390625" style="0" customWidth="1"/>
  </cols>
  <sheetData>
    <row r="1" spans="1:7" ht="30" customHeight="1">
      <c r="A1" s="136" t="s">
        <v>115</v>
      </c>
      <c r="B1" s="136"/>
      <c r="C1" s="136"/>
      <c r="D1" s="136"/>
      <c r="E1" s="136"/>
      <c r="F1" s="136"/>
      <c r="G1" s="136"/>
    </row>
    <row r="2" spans="1:6" ht="25.5">
      <c r="A2" s="1"/>
      <c r="B2" s="140" t="s">
        <v>10</v>
      </c>
      <c r="C2" s="141"/>
      <c r="D2" s="141"/>
      <c r="E2" s="141"/>
      <c r="F2" s="141"/>
    </row>
    <row r="4" spans="1:7" ht="32.25" customHeight="1">
      <c r="A4" s="2" t="s">
        <v>23</v>
      </c>
      <c r="D4" s="138" t="s">
        <v>1</v>
      </c>
      <c r="E4" s="139"/>
      <c r="F4" s="138" t="s">
        <v>2</v>
      </c>
      <c r="G4" s="139" t="s">
        <v>2</v>
      </c>
    </row>
    <row r="5" spans="1:7" ht="45.75" customHeight="1">
      <c r="A5" s="8" t="s">
        <v>3</v>
      </c>
      <c r="B5" s="8" t="s">
        <v>4</v>
      </c>
      <c r="C5" s="8" t="s">
        <v>5</v>
      </c>
      <c r="D5" s="8" t="s">
        <v>8</v>
      </c>
      <c r="E5" s="8" t="s">
        <v>11</v>
      </c>
      <c r="F5" s="8" t="s">
        <v>6</v>
      </c>
      <c r="G5" s="8" t="s">
        <v>9</v>
      </c>
    </row>
    <row r="6" spans="1:7" ht="24.75" customHeight="1">
      <c r="A6" s="10">
        <v>1</v>
      </c>
      <c r="B6" s="15"/>
      <c r="C6" s="15"/>
      <c r="D6" s="11"/>
      <c r="E6" s="12"/>
      <c r="F6" s="12"/>
      <c r="G6" s="12"/>
    </row>
    <row r="7" spans="1:7" ht="24.75" customHeight="1">
      <c r="A7" s="10">
        <v>2</v>
      </c>
      <c r="B7" s="15"/>
      <c r="C7" s="15"/>
      <c r="D7" s="11"/>
      <c r="E7" s="12"/>
      <c r="F7" s="12"/>
      <c r="G7" s="12"/>
    </row>
    <row r="8" spans="1:7" ht="24.75" customHeight="1">
      <c r="A8" s="10">
        <v>3</v>
      </c>
      <c r="B8" s="15"/>
      <c r="C8" s="15"/>
      <c r="D8" s="11"/>
      <c r="E8" s="12"/>
      <c r="F8" s="12"/>
      <c r="G8" s="12"/>
    </row>
    <row r="9" spans="1:7" ht="24.75" customHeight="1">
      <c r="A9" s="10">
        <v>4</v>
      </c>
      <c r="B9" s="15"/>
      <c r="C9" s="15"/>
      <c r="D9" s="11"/>
      <c r="E9" s="12"/>
      <c r="F9" s="12"/>
      <c r="G9" s="12"/>
    </row>
    <row r="10" spans="1:7" ht="24.75" customHeight="1">
      <c r="A10" s="10">
        <v>5</v>
      </c>
      <c r="B10" s="15"/>
      <c r="C10" s="15"/>
      <c r="D10" s="11"/>
      <c r="E10" s="12"/>
      <c r="F10" s="12"/>
      <c r="G10" s="12"/>
    </row>
    <row r="11" spans="1:7" ht="24.75" customHeight="1">
      <c r="A11" s="10">
        <v>6</v>
      </c>
      <c r="B11" s="15"/>
      <c r="C11" s="15"/>
      <c r="D11" s="11"/>
      <c r="E11" s="12"/>
      <c r="F11" s="12"/>
      <c r="G11" s="12"/>
    </row>
    <row r="12" spans="1:7" ht="24.75" customHeight="1">
      <c r="A12" s="10">
        <v>7</v>
      </c>
      <c r="B12" s="15"/>
      <c r="C12" s="15"/>
      <c r="D12" s="11"/>
      <c r="E12" s="12"/>
      <c r="F12" s="12"/>
      <c r="G12" s="12"/>
    </row>
    <row r="13" spans="1:7" ht="24.75" customHeight="1">
      <c r="A13" s="10">
        <v>8</v>
      </c>
      <c r="B13" s="15"/>
      <c r="C13" s="15"/>
      <c r="D13" s="11"/>
      <c r="E13" s="12"/>
      <c r="F13" s="12"/>
      <c r="G13" s="12"/>
    </row>
    <row r="14" spans="1:7" ht="24.75" customHeight="1">
      <c r="A14" s="10">
        <v>9</v>
      </c>
      <c r="B14" s="15"/>
      <c r="C14" s="15"/>
      <c r="D14" s="11"/>
      <c r="E14" s="12"/>
      <c r="F14" s="12"/>
      <c r="G14" s="12"/>
    </row>
    <row r="15" spans="1:7" ht="24.75" customHeight="1">
      <c r="A15" s="10">
        <v>10</v>
      </c>
      <c r="B15" s="15"/>
      <c r="C15" s="15"/>
      <c r="D15" s="11"/>
      <c r="E15" s="12"/>
      <c r="F15" s="12"/>
      <c r="G15" s="12"/>
    </row>
    <row r="16" spans="1:7" ht="24.75" customHeight="1">
      <c r="A16" s="10">
        <v>11</v>
      </c>
      <c r="B16" s="15"/>
      <c r="C16" s="15"/>
      <c r="D16" s="11"/>
      <c r="E16" s="12"/>
      <c r="F16" s="12"/>
      <c r="G16" s="12"/>
    </row>
    <row r="17" spans="1:7" ht="24.75" customHeight="1">
      <c r="A17" s="10">
        <v>12</v>
      </c>
      <c r="B17" s="15"/>
      <c r="C17" s="15"/>
      <c r="D17" s="11"/>
      <c r="E17" s="12"/>
      <c r="F17" s="12"/>
      <c r="G17" s="12"/>
    </row>
    <row r="18" spans="1:7" ht="24.75" customHeight="1">
      <c r="A18" s="10">
        <v>13</v>
      </c>
      <c r="B18" s="15"/>
      <c r="C18" s="15"/>
      <c r="D18" s="11"/>
      <c r="E18" s="12"/>
      <c r="F18" s="12"/>
      <c r="G18" s="12"/>
    </row>
    <row r="19" spans="1:7" ht="24.75" customHeight="1">
      <c r="A19" s="10">
        <v>14</v>
      </c>
      <c r="B19" s="15"/>
      <c r="C19" s="15"/>
      <c r="D19" s="11"/>
      <c r="E19" s="12"/>
      <c r="F19" s="12"/>
      <c r="G19" s="12"/>
    </row>
    <row r="20" spans="1:7" ht="24.75" customHeight="1">
      <c r="A20" s="10">
        <v>15</v>
      </c>
      <c r="B20" s="15"/>
      <c r="C20" s="15"/>
      <c r="D20" s="11"/>
      <c r="E20" s="12"/>
      <c r="F20" s="12"/>
      <c r="G20" s="12"/>
    </row>
    <row r="21" spans="1:7" ht="24.75" customHeight="1">
      <c r="A21" s="10">
        <v>16</v>
      </c>
      <c r="B21" s="15"/>
      <c r="C21" s="15"/>
      <c r="D21" s="11"/>
      <c r="E21" s="12"/>
      <c r="F21" s="12"/>
      <c r="G21" s="12"/>
    </row>
    <row r="22" spans="1:7" ht="24.75" customHeight="1">
      <c r="A22" s="10">
        <v>17</v>
      </c>
      <c r="B22" s="15"/>
      <c r="C22" s="15"/>
      <c r="D22" s="11"/>
      <c r="E22" s="12"/>
      <c r="F22" s="12"/>
      <c r="G22" s="12"/>
    </row>
    <row r="23" spans="1:7" ht="24.75" customHeight="1">
      <c r="A23" s="10">
        <v>18</v>
      </c>
      <c r="B23" s="15"/>
      <c r="C23" s="15"/>
      <c r="D23" s="11"/>
      <c r="E23" s="12"/>
      <c r="F23" s="12"/>
      <c r="G23" s="12"/>
    </row>
    <row r="24" spans="1:7" ht="24.75" customHeight="1">
      <c r="A24" s="10">
        <v>19</v>
      </c>
      <c r="B24" s="15"/>
      <c r="C24" s="15"/>
      <c r="D24" s="11"/>
      <c r="E24" s="12"/>
      <c r="F24" s="12"/>
      <c r="G24" s="12"/>
    </row>
    <row r="25" spans="1:7" ht="24.75" customHeight="1">
      <c r="A25" s="10">
        <v>20</v>
      </c>
      <c r="B25" s="15"/>
      <c r="C25" s="15"/>
      <c r="D25" s="11"/>
      <c r="E25" s="12"/>
      <c r="F25" s="12"/>
      <c r="G25" s="12"/>
    </row>
    <row r="26" spans="1:7" ht="24.75" customHeight="1">
      <c r="A26" s="143" t="s">
        <v>12</v>
      </c>
      <c r="B26" s="144"/>
      <c r="C26" s="144"/>
      <c r="D26" s="144"/>
      <c r="E26" s="144"/>
      <c r="F26" s="145"/>
      <c r="G26" s="12">
        <f>SUM(G6:G25)</f>
        <v>0</v>
      </c>
    </row>
    <row r="27" spans="1:7" ht="24.75" customHeight="1">
      <c r="A27" s="143" t="s">
        <v>27</v>
      </c>
      <c r="B27" s="144"/>
      <c r="C27" s="144"/>
      <c r="D27" s="144"/>
      <c r="E27" s="144"/>
      <c r="F27" s="145"/>
      <c r="G27" s="12">
        <f>ROUND(G26*1.91%,0)</f>
        <v>0</v>
      </c>
    </row>
    <row r="28" spans="1:7" ht="24.75" customHeight="1">
      <c r="A28" s="143" t="s">
        <v>26</v>
      </c>
      <c r="B28" s="144"/>
      <c r="C28" s="144"/>
      <c r="D28" s="144"/>
      <c r="E28" s="144"/>
      <c r="F28" s="145"/>
      <c r="G28" s="27">
        <f>SUM(G26:G27)</f>
        <v>0</v>
      </c>
    </row>
    <row r="29" spans="1:7" ht="29.25" customHeight="1">
      <c r="A29" s="142" t="s">
        <v>48</v>
      </c>
      <c r="B29" s="142"/>
      <c r="C29" s="142"/>
      <c r="D29" s="142"/>
      <c r="E29" s="142"/>
      <c r="F29" s="142"/>
      <c r="G29" s="142"/>
    </row>
    <row r="30" spans="1:7" ht="24.75" customHeight="1">
      <c r="A30" s="19" t="s">
        <v>14</v>
      </c>
      <c r="B30" s="20" t="s">
        <v>15</v>
      </c>
      <c r="D30" s="13"/>
      <c r="E30" s="13"/>
      <c r="F30" s="13"/>
      <c r="G30" s="13"/>
    </row>
    <row r="31" spans="1:7" ht="24.75" customHeight="1">
      <c r="A31" s="21"/>
      <c r="B31" s="20" t="s">
        <v>117</v>
      </c>
      <c r="D31" s="13"/>
      <c r="E31" s="13"/>
      <c r="F31" s="13"/>
      <c r="G31" s="13"/>
    </row>
    <row r="32" spans="1:2" ht="24.75" customHeight="1">
      <c r="A32" s="21"/>
      <c r="B32" s="26" t="s">
        <v>46</v>
      </c>
    </row>
    <row r="33" spans="1:8" ht="19.5">
      <c r="A33" s="4" t="s">
        <v>16</v>
      </c>
      <c r="B33" s="122" t="s">
        <v>114</v>
      </c>
      <c r="C33" s="123"/>
      <c r="D33" s="124"/>
      <c r="E33" s="124"/>
      <c r="F33" s="124"/>
      <c r="G33" s="124"/>
      <c r="H33" s="124"/>
    </row>
    <row r="34" spans="1:8" ht="19.5">
      <c r="A34" s="4"/>
      <c r="B34" s="122" t="s">
        <v>113</v>
      </c>
      <c r="C34" s="123"/>
      <c r="D34" s="124"/>
      <c r="E34" s="124"/>
      <c r="F34" s="124"/>
      <c r="G34" s="124"/>
      <c r="H34" s="124"/>
    </row>
    <row r="35" ht="27.75">
      <c r="A35" s="119" t="s">
        <v>103</v>
      </c>
    </row>
    <row r="36" ht="16.5">
      <c r="A36" s="9"/>
    </row>
  </sheetData>
  <sheetProtection/>
  <mergeCells count="8">
    <mergeCell ref="D4:E4"/>
    <mergeCell ref="F4:G4"/>
    <mergeCell ref="B2:F2"/>
    <mergeCell ref="A1:G1"/>
    <mergeCell ref="A29:G29"/>
    <mergeCell ref="A26:F26"/>
    <mergeCell ref="A27:F27"/>
    <mergeCell ref="A28:F28"/>
  </mergeCells>
  <printOptions horizontalCentered="1"/>
  <pageMargins left="0.7480314960629921" right="0.7480314960629921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6" sqref="F26"/>
    </sheetView>
  </sheetViews>
  <sheetFormatPr defaultColWidth="9.00390625" defaultRowHeight="16.5"/>
  <cols>
    <col min="1" max="1" width="20.875" style="0" customWidth="1"/>
    <col min="2" max="4" width="10.625" style="0" customWidth="1"/>
    <col min="5" max="5" width="15.625" style="0" customWidth="1"/>
    <col min="6" max="6" width="32.125" style="0" customWidth="1"/>
  </cols>
  <sheetData>
    <row r="1" spans="1:6" ht="25.5">
      <c r="A1" s="136" t="s">
        <v>118</v>
      </c>
      <c r="B1" s="127"/>
      <c r="C1" s="127"/>
      <c r="D1" s="127"/>
      <c r="E1" s="127"/>
      <c r="F1" s="127"/>
    </row>
    <row r="3" spans="1:8" ht="21">
      <c r="A3" s="2" t="s">
        <v>18</v>
      </c>
      <c r="C3" s="2" t="s">
        <v>1</v>
      </c>
      <c r="E3" s="2"/>
      <c r="F3" s="2" t="s">
        <v>2</v>
      </c>
      <c r="H3" s="2"/>
    </row>
    <row r="4" spans="1:8" ht="21">
      <c r="A4" s="2"/>
      <c r="D4" s="2"/>
      <c r="E4" s="2"/>
      <c r="F4" s="2"/>
      <c r="H4" s="2"/>
    </row>
    <row r="5" spans="1:6" ht="34.5" customHeight="1">
      <c r="A5" s="28" t="s">
        <v>19</v>
      </c>
      <c r="B5" s="28" t="s">
        <v>20</v>
      </c>
      <c r="C5" s="28" t="s">
        <v>28</v>
      </c>
      <c r="D5" s="28" t="s">
        <v>6</v>
      </c>
      <c r="E5" s="28" t="s">
        <v>25</v>
      </c>
      <c r="F5" s="28" t="s">
        <v>21</v>
      </c>
    </row>
    <row r="6" spans="1:6" ht="34.5" customHeight="1">
      <c r="A6" s="15"/>
      <c r="B6" s="15"/>
      <c r="C6" s="15"/>
      <c r="D6" s="22"/>
      <c r="E6" s="22"/>
      <c r="F6" s="15"/>
    </row>
    <row r="7" spans="1:6" ht="34.5" customHeight="1">
      <c r="A7" s="15"/>
      <c r="B7" s="15"/>
      <c r="C7" s="15"/>
      <c r="D7" s="15"/>
      <c r="E7" s="15"/>
      <c r="F7" s="15"/>
    </row>
    <row r="8" spans="1:6" ht="34.5" customHeight="1">
      <c r="A8" s="15"/>
      <c r="B8" s="15"/>
      <c r="C8" s="15"/>
      <c r="D8" s="15"/>
      <c r="E8" s="15"/>
      <c r="F8" s="15"/>
    </row>
    <row r="9" spans="1:6" ht="34.5" customHeight="1">
      <c r="A9" s="15"/>
      <c r="B9" s="15"/>
      <c r="C9" s="15"/>
      <c r="D9" s="15"/>
      <c r="E9" s="15"/>
      <c r="F9" s="15"/>
    </row>
    <row r="10" spans="1:6" ht="34.5" customHeight="1">
      <c r="A10" s="15"/>
      <c r="B10" s="15"/>
      <c r="C10" s="15"/>
      <c r="D10" s="15"/>
      <c r="E10" s="15"/>
      <c r="F10" s="15"/>
    </row>
    <row r="11" spans="1:6" ht="34.5" customHeight="1">
      <c r="A11" s="15"/>
      <c r="B11" s="15"/>
      <c r="C11" s="15"/>
      <c r="D11" s="15"/>
      <c r="E11" s="15"/>
      <c r="F11" s="15"/>
    </row>
    <row r="12" spans="1:6" ht="34.5" customHeight="1">
      <c r="A12" s="12"/>
      <c r="B12" s="12"/>
      <c r="C12" s="12"/>
      <c r="D12" s="12"/>
      <c r="E12" s="12"/>
      <c r="F12" s="12"/>
    </row>
    <row r="13" spans="1:6" ht="34.5" customHeight="1">
      <c r="A13" s="12"/>
      <c r="B13" s="12"/>
      <c r="C13" s="12"/>
      <c r="D13" s="12"/>
      <c r="E13" s="12"/>
      <c r="F13" s="12"/>
    </row>
    <row r="14" spans="1:6" ht="34.5" customHeight="1">
      <c r="A14" s="12"/>
      <c r="B14" s="12"/>
      <c r="C14" s="12"/>
      <c r="D14" s="12"/>
      <c r="E14" s="12"/>
      <c r="F14" s="12"/>
    </row>
    <row r="15" spans="1:6" ht="34.5" customHeight="1">
      <c r="A15" s="12"/>
      <c r="B15" s="12"/>
      <c r="C15" s="12"/>
      <c r="D15" s="12"/>
      <c r="E15" s="12"/>
      <c r="F15" s="12"/>
    </row>
    <row r="16" spans="1:6" ht="34.5" customHeight="1">
      <c r="A16" s="12"/>
      <c r="B16" s="12"/>
      <c r="C16" s="12"/>
      <c r="D16" s="12"/>
      <c r="E16" s="12"/>
      <c r="F16" s="12"/>
    </row>
    <row r="17" spans="1:6" ht="34.5" customHeight="1">
      <c r="A17" s="12"/>
      <c r="B17" s="12"/>
      <c r="C17" s="12"/>
      <c r="D17" s="12"/>
      <c r="E17" s="12"/>
      <c r="F17" s="12"/>
    </row>
    <row r="18" spans="1:6" ht="34.5" customHeight="1">
      <c r="A18" s="12"/>
      <c r="B18" s="12"/>
      <c r="C18" s="12"/>
      <c r="D18" s="12"/>
      <c r="E18" s="12"/>
      <c r="F18" s="12"/>
    </row>
    <row r="19" spans="1:6" ht="34.5" customHeight="1">
      <c r="A19" s="12"/>
      <c r="B19" s="12"/>
      <c r="C19" s="12"/>
      <c r="D19" s="12"/>
      <c r="E19" s="12"/>
      <c r="F19" s="12"/>
    </row>
    <row r="20" spans="1:6" ht="34.5" customHeight="1">
      <c r="A20" s="29" t="s">
        <v>22</v>
      </c>
      <c r="B20" s="23"/>
      <c r="C20" s="23"/>
      <c r="D20" s="24"/>
      <c r="E20" s="25"/>
      <c r="F20" s="24"/>
    </row>
    <row r="22" spans="1:11" ht="24.75" customHeight="1">
      <c r="A22" s="16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8" customHeight="1">
      <c r="A23" s="4"/>
      <c r="B23" s="26" t="s">
        <v>47</v>
      </c>
      <c r="C23" s="4"/>
      <c r="D23" s="4"/>
      <c r="E23" s="4"/>
      <c r="F23" s="4"/>
      <c r="G23" s="4"/>
      <c r="H23" s="4"/>
      <c r="I23" s="4"/>
      <c r="J23" s="4"/>
      <c r="K23" s="4"/>
    </row>
    <row r="25" ht="27.75">
      <c r="A25" s="119" t="s">
        <v>102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PageLayoutView="0" workbookViewId="0" topLeftCell="B1">
      <selection activeCell="C17" sqref="C17"/>
    </sheetView>
  </sheetViews>
  <sheetFormatPr defaultColWidth="9.00390625" defaultRowHeight="16.5"/>
  <cols>
    <col min="1" max="1" width="7.125" style="16" hidden="1" customWidth="1"/>
    <col min="2" max="2" width="20.375" style="16" customWidth="1"/>
    <col min="3" max="3" width="21.625" style="37" customWidth="1"/>
    <col min="4" max="4" width="27.125" style="16" customWidth="1"/>
    <col min="5" max="5" width="15.25390625" style="66" customWidth="1"/>
    <col min="6" max="6" width="7.75390625" style="66" customWidth="1"/>
    <col min="7" max="7" width="9.625" style="67" customWidth="1"/>
    <col min="8" max="9" width="16.50390625" style="67" customWidth="1"/>
    <col min="10" max="10" width="11.00390625" style="67" customWidth="1"/>
    <col min="11" max="14" width="12.50390625" style="67" customWidth="1"/>
    <col min="15" max="15" width="15.50390625" style="16" customWidth="1"/>
    <col min="16" max="16" width="15.875" style="16" customWidth="1"/>
    <col min="17" max="16384" width="9.00390625" style="16" customWidth="1"/>
  </cols>
  <sheetData>
    <row r="1" spans="1:16" ht="30" customHeight="1">
      <c r="A1" s="152" t="s">
        <v>115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30" customHeight="1">
      <c r="A2" s="153" t="s">
        <v>107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7.75" hidden="1">
      <c r="A3" s="38" t="s">
        <v>49</v>
      </c>
      <c r="B3" s="39"/>
      <c r="C3" s="40"/>
      <c r="D3" s="39"/>
      <c r="E3" s="62"/>
      <c r="F3" s="62"/>
      <c r="G3" s="63"/>
      <c r="H3" s="63"/>
      <c r="I3" s="63"/>
      <c r="J3" s="63"/>
      <c r="K3" s="63"/>
      <c r="L3" s="63"/>
      <c r="M3" s="63"/>
      <c r="N3" s="63"/>
      <c r="O3" s="39"/>
      <c r="P3" s="39"/>
    </row>
    <row r="4" spans="2:14" s="41" customFormat="1" ht="27.75" hidden="1">
      <c r="B4" s="41" t="s">
        <v>50</v>
      </c>
      <c r="C4" s="42"/>
      <c r="E4" s="64"/>
      <c r="F4" s="64"/>
      <c r="G4" s="65"/>
      <c r="H4" s="65"/>
      <c r="I4" s="65"/>
      <c r="J4" s="65"/>
      <c r="K4" s="65"/>
      <c r="L4" s="65"/>
      <c r="M4" s="65"/>
      <c r="N4" s="65"/>
    </row>
    <row r="5" spans="3:14" s="41" customFormat="1" ht="9" customHeight="1" hidden="1">
      <c r="C5" s="42"/>
      <c r="E5" s="64"/>
      <c r="F5" s="64"/>
      <c r="G5" s="65"/>
      <c r="H5" s="65"/>
      <c r="I5" s="65"/>
      <c r="J5" s="65"/>
      <c r="K5" s="65"/>
      <c r="L5" s="65"/>
      <c r="M5" s="65"/>
      <c r="N5" s="65"/>
    </row>
    <row r="6" spans="2:14" s="41" customFormat="1" ht="27.75" hidden="1">
      <c r="B6" s="41" t="s">
        <v>51</v>
      </c>
      <c r="C6" s="42"/>
      <c r="E6" s="64"/>
      <c r="F6" s="64"/>
      <c r="G6" s="65"/>
      <c r="H6" s="65"/>
      <c r="I6" s="65"/>
      <c r="J6" s="65"/>
      <c r="K6" s="65"/>
      <c r="L6" s="65"/>
      <c r="M6" s="65"/>
      <c r="N6" s="65"/>
    </row>
    <row r="7" spans="2:14" s="41" customFormat="1" ht="29.25" customHeight="1" hidden="1">
      <c r="B7" s="41" t="s">
        <v>52</v>
      </c>
      <c r="C7" s="42"/>
      <c r="E7" s="64"/>
      <c r="F7" s="64"/>
      <c r="G7" s="65"/>
      <c r="H7" s="65"/>
      <c r="I7" s="65"/>
      <c r="J7" s="65"/>
      <c r="K7" s="65"/>
      <c r="L7" s="65"/>
      <c r="M7" s="65"/>
      <c r="N7" s="65"/>
    </row>
    <row r="8" spans="3:14" s="41" customFormat="1" ht="10.5" customHeight="1" hidden="1">
      <c r="C8" s="42"/>
      <c r="E8" s="64"/>
      <c r="F8" s="64"/>
      <c r="G8" s="65"/>
      <c r="H8" s="65"/>
      <c r="I8" s="65"/>
      <c r="J8" s="65"/>
      <c r="K8" s="65"/>
      <c r="L8" s="65"/>
      <c r="M8" s="65"/>
      <c r="N8" s="65"/>
    </row>
    <row r="9" spans="2:14" s="41" customFormat="1" ht="27" customHeight="1" hidden="1">
      <c r="B9" s="43" t="s">
        <v>53</v>
      </c>
      <c r="C9" s="44"/>
      <c r="D9" s="43"/>
      <c r="E9" s="64"/>
      <c r="F9" s="64"/>
      <c r="G9" s="65"/>
      <c r="H9" s="65"/>
      <c r="I9" s="65"/>
      <c r="J9" s="65"/>
      <c r="K9" s="65"/>
      <c r="L9" s="65"/>
      <c r="M9" s="65"/>
      <c r="N9" s="65"/>
    </row>
    <row r="10" spans="2:14" s="41" customFormat="1" ht="27.75" hidden="1">
      <c r="B10" s="41" t="s">
        <v>95</v>
      </c>
      <c r="C10" s="42"/>
      <c r="E10" s="64"/>
      <c r="F10" s="64"/>
      <c r="G10" s="65"/>
      <c r="H10" s="65"/>
      <c r="I10" s="65"/>
      <c r="J10" s="65"/>
      <c r="K10" s="65"/>
      <c r="L10" s="65"/>
      <c r="M10" s="65"/>
      <c r="N10" s="65"/>
    </row>
    <row r="11" spans="2:14" s="41" customFormat="1" ht="27.75" hidden="1">
      <c r="B11" s="41" t="s">
        <v>54</v>
      </c>
      <c r="C11" s="42"/>
      <c r="E11" s="64"/>
      <c r="F11" s="64"/>
      <c r="G11" s="65"/>
      <c r="H11" s="65"/>
      <c r="I11" s="65"/>
      <c r="J11" s="65"/>
      <c r="K11" s="65"/>
      <c r="L11" s="65"/>
      <c r="M11" s="65"/>
      <c r="N11" s="65"/>
    </row>
    <row r="12" spans="3:14" s="41" customFormat="1" ht="10.5" customHeight="1" hidden="1">
      <c r="C12" s="42"/>
      <c r="E12" s="64"/>
      <c r="F12" s="64"/>
      <c r="G12" s="65"/>
      <c r="H12" s="65"/>
      <c r="I12" s="65"/>
      <c r="J12" s="65"/>
      <c r="K12" s="65"/>
      <c r="L12" s="65"/>
      <c r="M12" s="65"/>
      <c r="N12" s="65"/>
    </row>
    <row r="13" ht="27.75" hidden="1">
      <c r="B13" s="41" t="s">
        <v>55</v>
      </c>
    </row>
    <row r="14" ht="10.5" customHeight="1" hidden="1">
      <c r="B14" s="41"/>
    </row>
    <row r="15" ht="27.75" hidden="1">
      <c r="B15" s="41" t="s">
        <v>56</v>
      </c>
    </row>
    <row r="16" ht="28.5" thickBot="1">
      <c r="B16" s="41"/>
    </row>
    <row r="17" spans="1:16" ht="95.25" customHeight="1" thickBot="1" thickTop="1">
      <c r="A17" s="49" t="s">
        <v>57</v>
      </c>
      <c r="B17" s="49" t="s">
        <v>58</v>
      </c>
      <c r="C17" s="49" t="s">
        <v>121</v>
      </c>
      <c r="D17" s="50" t="s">
        <v>59</v>
      </c>
      <c r="E17" s="97" t="s">
        <v>60</v>
      </c>
      <c r="F17" s="98" t="s">
        <v>61</v>
      </c>
      <c r="G17" s="68" t="s">
        <v>62</v>
      </c>
      <c r="H17" s="69" t="s">
        <v>92</v>
      </c>
      <c r="I17" s="70" t="s">
        <v>90</v>
      </c>
      <c r="J17" s="71" t="s">
        <v>91</v>
      </c>
      <c r="K17" s="72" t="s">
        <v>63</v>
      </c>
      <c r="L17" s="72" t="s">
        <v>104</v>
      </c>
      <c r="M17" s="72" t="s">
        <v>105</v>
      </c>
      <c r="N17" s="72" t="s">
        <v>64</v>
      </c>
      <c r="O17" s="99" t="s">
        <v>65</v>
      </c>
      <c r="P17" s="99" t="s">
        <v>66</v>
      </c>
    </row>
    <row r="18" spans="1:16" ht="41.25" customHeight="1" hidden="1">
      <c r="A18" s="154" t="s">
        <v>67</v>
      </c>
      <c r="B18" s="45" t="s">
        <v>68</v>
      </c>
      <c r="C18" s="46" t="s">
        <v>96</v>
      </c>
      <c r="D18" s="47" t="s">
        <v>69</v>
      </c>
      <c r="E18" s="100">
        <v>1</v>
      </c>
      <c r="F18" s="101"/>
      <c r="G18" s="73">
        <v>3</v>
      </c>
      <c r="H18" s="74">
        <v>1</v>
      </c>
      <c r="I18" s="71"/>
      <c r="J18" s="71">
        <v>1</v>
      </c>
      <c r="K18" s="72">
        <v>1</v>
      </c>
      <c r="L18" s="72"/>
      <c r="M18" s="72"/>
      <c r="N18" s="72">
        <v>2</v>
      </c>
      <c r="O18" s="48" t="s">
        <v>70</v>
      </c>
      <c r="P18" s="48" t="s">
        <v>71</v>
      </c>
    </row>
    <row r="19" spans="1:16" ht="78" customHeight="1" hidden="1">
      <c r="A19" s="155"/>
      <c r="B19" s="45" t="s">
        <v>68</v>
      </c>
      <c r="C19" s="46" t="s">
        <v>97</v>
      </c>
      <c r="D19" s="47" t="s">
        <v>72</v>
      </c>
      <c r="E19" s="102">
        <v>1</v>
      </c>
      <c r="F19" s="103"/>
      <c r="G19" s="75">
        <v>3</v>
      </c>
      <c r="H19" s="74">
        <v>1</v>
      </c>
      <c r="I19" s="71"/>
      <c r="J19" s="71">
        <v>1</v>
      </c>
      <c r="K19" s="72">
        <v>1</v>
      </c>
      <c r="L19" s="72"/>
      <c r="M19" s="72"/>
      <c r="N19" s="72">
        <v>2</v>
      </c>
      <c r="O19" s="48" t="s">
        <v>70</v>
      </c>
      <c r="P19" s="48" t="s">
        <v>71</v>
      </c>
    </row>
    <row r="20" spans="1:16" ht="28.5" customHeight="1" hidden="1">
      <c r="A20" s="156" t="s">
        <v>73</v>
      </c>
      <c r="B20" s="157"/>
      <c r="C20" s="157"/>
      <c r="D20" s="157"/>
      <c r="E20" s="157"/>
      <c r="F20" s="157"/>
      <c r="G20" s="158"/>
      <c r="H20" s="74"/>
      <c r="I20" s="71"/>
      <c r="J20" s="71"/>
      <c r="K20" s="72"/>
      <c r="L20" s="72"/>
      <c r="M20" s="72"/>
      <c r="N20" s="72"/>
      <c r="O20" s="99"/>
      <c r="P20" s="99"/>
    </row>
    <row r="21" spans="1:16" ht="63.75" customHeight="1" hidden="1">
      <c r="A21" s="104"/>
      <c r="B21" s="51" t="s">
        <v>74</v>
      </c>
      <c r="C21" s="52" t="s">
        <v>98</v>
      </c>
      <c r="D21" s="53" t="s">
        <v>75</v>
      </c>
      <c r="E21" s="105">
        <v>0</v>
      </c>
      <c r="F21" s="106"/>
      <c r="G21" s="76">
        <v>0</v>
      </c>
      <c r="H21" s="77"/>
      <c r="I21" s="79"/>
      <c r="J21" s="54"/>
      <c r="K21" s="54"/>
      <c r="L21" s="54"/>
      <c r="M21" s="54"/>
      <c r="N21" s="54"/>
      <c r="O21" s="54" t="s">
        <v>76</v>
      </c>
      <c r="P21" s="55" t="s">
        <v>77</v>
      </c>
    </row>
    <row r="22" spans="1:16" ht="59.25" customHeight="1" hidden="1">
      <c r="A22" s="61"/>
      <c r="B22" s="51" t="s">
        <v>78</v>
      </c>
      <c r="C22" s="56" t="s">
        <v>99</v>
      </c>
      <c r="D22" s="53" t="s">
        <v>79</v>
      </c>
      <c r="E22" s="107">
        <v>0</v>
      </c>
      <c r="F22" s="108"/>
      <c r="G22" s="78">
        <v>0</v>
      </c>
      <c r="H22" s="77"/>
      <c r="I22" s="79"/>
      <c r="J22" s="79"/>
      <c r="K22" s="54"/>
      <c r="L22" s="54"/>
      <c r="M22" s="54"/>
      <c r="N22" s="54"/>
      <c r="O22" s="54" t="s">
        <v>80</v>
      </c>
      <c r="P22" s="55" t="s">
        <v>77</v>
      </c>
    </row>
    <row r="23" spans="1:16" ht="23.25" customHeight="1" thickBot="1">
      <c r="A23" s="8">
        <v>1</v>
      </c>
      <c r="B23" s="120" t="s">
        <v>81</v>
      </c>
      <c r="C23" s="82" t="s">
        <v>84</v>
      </c>
      <c r="D23" s="83" t="s">
        <v>83</v>
      </c>
      <c r="E23" s="109">
        <v>1</v>
      </c>
      <c r="F23" s="110">
        <v>4</v>
      </c>
      <c r="G23" s="84">
        <f>E23*F23</f>
        <v>4</v>
      </c>
      <c r="H23" s="85">
        <v>2</v>
      </c>
      <c r="I23" s="87">
        <v>8</v>
      </c>
      <c r="J23" s="86">
        <v>0</v>
      </c>
      <c r="K23" s="86">
        <v>1</v>
      </c>
      <c r="L23" s="86"/>
      <c r="M23" s="86"/>
      <c r="N23" s="86">
        <v>2</v>
      </c>
      <c r="O23" s="86" t="s">
        <v>93</v>
      </c>
      <c r="P23" s="116">
        <v>1234567</v>
      </c>
    </row>
    <row r="24" spans="1:16" ht="23.25" customHeight="1">
      <c r="A24" s="146">
        <v>6</v>
      </c>
      <c r="B24" s="149" t="s">
        <v>82</v>
      </c>
      <c r="C24" s="82" t="s">
        <v>89</v>
      </c>
      <c r="D24" s="83" t="s">
        <v>85</v>
      </c>
      <c r="E24" s="111">
        <v>1</v>
      </c>
      <c r="F24" s="112">
        <v>3</v>
      </c>
      <c r="G24" s="84">
        <f>E24*F24</f>
        <v>3</v>
      </c>
      <c r="H24" s="85">
        <v>1</v>
      </c>
      <c r="I24" s="87">
        <v>1</v>
      </c>
      <c r="J24" s="87">
        <v>0</v>
      </c>
      <c r="K24" s="86">
        <v>1</v>
      </c>
      <c r="L24" s="86"/>
      <c r="M24" s="86"/>
      <c r="N24" s="86">
        <v>1</v>
      </c>
      <c r="O24" s="88" t="s">
        <v>94</v>
      </c>
      <c r="P24" s="116" t="s">
        <v>100</v>
      </c>
    </row>
    <row r="25" spans="1:16" ht="21" customHeight="1">
      <c r="A25" s="147"/>
      <c r="B25" s="150"/>
      <c r="C25" s="82" t="s">
        <v>89</v>
      </c>
      <c r="D25" s="83" t="s">
        <v>86</v>
      </c>
      <c r="E25" s="111">
        <v>1</v>
      </c>
      <c r="F25" s="112">
        <v>3</v>
      </c>
      <c r="G25" s="84">
        <f>E25*F25</f>
        <v>3</v>
      </c>
      <c r="H25" s="85">
        <v>1</v>
      </c>
      <c r="I25" s="87">
        <v>1</v>
      </c>
      <c r="J25" s="87">
        <v>0</v>
      </c>
      <c r="K25" s="86">
        <v>1</v>
      </c>
      <c r="L25" s="86"/>
      <c r="M25" s="86"/>
      <c r="N25" s="86">
        <v>1</v>
      </c>
      <c r="O25" s="88" t="s">
        <v>94</v>
      </c>
      <c r="P25" s="116" t="s">
        <v>100</v>
      </c>
    </row>
    <row r="26" spans="1:16" ht="19.5" customHeight="1">
      <c r="A26" s="147"/>
      <c r="B26" s="150"/>
      <c r="C26" s="82" t="s">
        <v>89</v>
      </c>
      <c r="D26" s="83" t="s">
        <v>87</v>
      </c>
      <c r="E26" s="111">
        <v>1</v>
      </c>
      <c r="F26" s="112">
        <v>3</v>
      </c>
      <c r="G26" s="84">
        <f>E26*F26</f>
        <v>3</v>
      </c>
      <c r="H26" s="85">
        <v>1</v>
      </c>
      <c r="I26" s="87">
        <v>1</v>
      </c>
      <c r="J26" s="87">
        <v>0</v>
      </c>
      <c r="K26" s="86">
        <v>1</v>
      </c>
      <c r="L26" s="86"/>
      <c r="M26" s="86"/>
      <c r="N26" s="86">
        <v>1</v>
      </c>
      <c r="O26" s="88" t="s">
        <v>94</v>
      </c>
      <c r="P26" s="116" t="s">
        <v>100</v>
      </c>
    </row>
    <row r="27" spans="1:16" ht="19.5" customHeight="1" thickBot="1">
      <c r="A27" s="148"/>
      <c r="B27" s="151"/>
      <c r="C27" s="82" t="s">
        <v>89</v>
      </c>
      <c r="D27" s="83" t="s">
        <v>88</v>
      </c>
      <c r="E27" s="111">
        <v>1</v>
      </c>
      <c r="F27" s="112">
        <v>3</v>
      </c>
      <c r="G27" s="84">
        <f>E27*F27</f>
        <v>3</v>
      </c>
      <c r="H27" s="85">
        <v>1</v>
      </c>
      <c r="I27" s="87">
        <v>1</v>
      </c>
      <c r="J27" s="87">
        <v>0</v>
      </c>
      <c r="K27" s="86">
        <v>1</v>
      </c>
      <c r="L27" s="86"/>
      <c r="M27" s="86"/>
      <c r="N27" s="86">
        <v>1</v>
      </c>
      <c r="O27" s="88" t="s">
        <v>94</v>
      </c>
      <c r="P27" s="116" t="s">
        <v>100</v>
      </c>
    </row>
    <row r="28" spans="1:16" ht="51" customHeight="1" thickBot="1">
      <c r="A28" s="113">
        <v>12</v>
      </c>
      <c r="B28" s="58"/>
      <c r="C28" s="59"/>
      <c r="D28" s="57"/>
      <c r="E28" s="114"/>
      <c r="F28" s="115"/>
      <c r="G28" s="76"/>
      <c r="H28" s="80"/>
      <c r="I28" s="81"/>
      <c r="J28" s="79"/>
      <c r="K28" s="54"/>
      <c r="L28" s="54"/>
      <c r="M28" s="54"/>
      <c r="N28" s="54"/>
      <c r="O28" s="8"/>
      <c r="P28" s="117"/>
    </row>
    <row r="29" spans="1:16" ht="51" customHeight="1">
      <c r="A29" s="113">
        <v>14</v>
      </c>
      <c r="B29" s="89"/>
      <c r="C29" s="90"/>
      <c r="D29" s="91"/>
      <c r="E29" s="114"/>
      <c r="F29" s="115"/>
      <c r="G29" s="92"/>
      <c r="H29" s="80"/>
      <c r="I29" s="81"/>
      <c r="J29" s="81"/>
      <c r="K29" s="93"/>
      <c r="L29" s="93"/>
      <c r="M29" s="93"/>
      <c r="N29" s="93"/>
      <c r="O29" s="94"/>
      <c r="P29" s="118"/>
    </row>
    <row r="30" spans="1:16" ht="51" customHeight="1">
      <c r="A30" s="113">
        <v>15</v>
      </c>
      <c r="B30" s="95"/>
      <c r="C30" s="59"/>
      <c r="D30" s="96"/>
      <c r="E30" s="107"/>
      <c r="F30" s="108"/>
      <c r="G30" s="78"/>
      <c r="H30" s="77"/>
      <c r="I30" s="79"/>
      <c r="J30" s="79"/>
      <c r="K30" s="54"/>
      <c r="L30" s="54"/>
      <c r="M30" s="54"/>
      <c r="N30" s="54"/>
      <c r="O30" s="60"/>
      <c r="P30" s="117"/>
    </row>
    <row r="31" spans="3:8" ht="19.5">
      <c r="C31" s="16" t="s">
        <v>120</v>
      </c>
      <c r="D31" s="17"/>
      <c r="E31" s="17"/>
      <c r="F31" s="17"/>
      <c r="G31" s="17"/>
      <c r="H31" s="17"/>
    </row>
    <row r="32" spans="3:8" ht="19.5">
      <c r="C32" s="4"/>
      <c r="D32" s="26" t="s">
        <v>110</v>
      </c>
      <c r="E32" s="4"/>
      <c r="F32" s="4"/>
      <c r="G32" s="4"/>
      <c r="H32" s="4"/>
    </row>
    <row r="33" spans="3:8" ht="19.5">
      <c r="C33" s="3" t="s">
        <v>106</v>
      </c>
      <c r="D33" s="26"/>
      <c r="E33" s="4"/>
      <c r="F33" s="4"/>
      <c r="G33" s="4"/>
      <c r="H33" s="4"/>
    </row>
    <row r="34" ht="27.75">
      <c r="B34" s="119" t="s">
        <v>109</v>
      </c>
    </row>
  </sheetData>
  <sheetProtection/>
  <mergeCells count="6">
    <mergeCell ref="A24:A27"/>
    <mergeCell ref="B24:B27"/>
    <mergeCell ref="A1:P1"/>
    <mergeCell ref="A2:P2"/>
    <mergeCell ref="A18:A19"/>
    <mergeCell ref="A20:G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教育處體育保健科劉冠每</cp:lastModifiedBy>
  <cp:lastPrinted>2021-01-27T10:07:46Z</cp:lastPrinted>
  <dcterms:created xsi:type="dcterms:W3CDTF">2011-01-04T07:22:04Z</dcterms:created>
  <dcterms:modified xsi:type="dcterms:W3CDTF">2021-09-08T02:14:40Z</dcterms:modified>
  <cp:category/>
  <cp:version/>
  <cp:contentType/>
  <cp:contentStatus/>
</cp:coreProperties>
</file>